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<sst xmlns="http://schemas.openxmlformats.org/spreadsheetml/2006/main" count="133" uniqueCount="77">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</sst>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R33" sqref="R33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3" t="s">
        <v>74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71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69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61</v>
      </c>
      <c r="H7" s="55" t="s">
        <v>62</v>
      </c>
      <c r="I7" s="61" t="s">
        <v>55</v>
      </c>
      <c r="J7" s="62"/>
      <c r="K7" s="62"/>
      <c r="L7" s="63"/>
      <c r="M7" s="55" t="s">
        <v>61</v>
      </c>
      <c r="N7" s="55" t="s">
        <v>62</v>
      </c>
      <c r="O7" s="61" t="s">
        <v>55</v>
      </c>
      <c r="P7" s="62"/>
      <c r="Q7" s="62"/>
      <c r="R7" s="63"/>
      <c r="S7" s="55" t="s">
        <v>61</v>
      </c>
      <c r="T7" s="55" t="s">
        <v>62</v>
      </c>
      <c r="U7" s="61" t="s">
        <v>55</v>
      </c>
      <c r="V7" s="62"/>
      <c r="W7" s="62"/>
      <c r="X7" s="63"/>
      <c r="Y7" s="55" t="s">
        <v>61</v>
      </c>
      <c r="Z7" s="55" t="s">
        <v>62</v>
      </c>
      <c r="AA7" s="61" t="s">
        <v>55</v>
      </c>
      <c r="AB7" s="62"/>
      <c r="AC7" s="62"/>
      <c r="AD7" s="63"/>
      <c r="AE7" s="55" t="s">
        <v>61</v>
      </c>
      <c r="AF7" s="55" t="s">
        <v>62</v>
      </c>
      <c r="AG7" s="55" t="s">
        <v>55</v>
      </c>
      <c r="AH7" s="55"/>
      <c r="AI7" s="55"/>
      <c r="AJ7" s="55"/>
      <c r="AK7" s="55" t="s">
        <v>61</v>
      </c>
      <c r="AL7" s="55" t="s">
        <v>62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41.2</v>
      </c>
      <c r="D10" s="27">
        <v>51</v>
      </c>
      <c r="E10" s="27">
        <v>41.2</v>
      </c>
      <c r="F10" s="27">
        <v>51</v>
      </c>
      <c r="G10" s="3">
        <f t="shared" ref="G10:G53" si="0">E10/C10*100</f>
        <v>100</v>
      </c>
      <c r="H10" s="3">
        <f t="shared" ref="H10:H53" si="1"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40.33</v>
      </c>
      <c r="P10" s="27">
        <v>52</v>
      </c>
      <c r="Q10" s="44">
        <v>40.35</v>
      </c>
      <c r="R10" s="27">
        <v>52.5</v>
      </c>
      <c r="S10" s="3">
        <f t="shared" ref="S10" si="2">Q10/O10*100</f>
        <v>100.04959087527897</v>
      </c>
      <c r="T10" s="3">
        <f t="shared" ref="T10" si="3">R10/P10*100</f>
        <v>100.96153846153845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3" si="8">AVERAGE(C10, I10,O10,U10,AA10)</f>
        <v>27.843333333333334</v>
      </c>
      <c r="AH10" s="23">
        <f t="shared" ref="AH10:AH53" si="9">AVERAGE(D10, J10,P10,V10,AB10)</f>
        <v>35</v>
      </c>
      <c r="AI10" s="23">
        <f t="shared" ref="AI10:AI53" si="10">AVERAGE(E10, K10,Q10,W10,AC10)</f>
        <v>27.850000000000005</v>
      </c>
      <c r="AJ10" s="23">
        <f t="shared" ref="AJ10:AJ53" si="11">AVERAGE(F10, L10,R10,X10,AD10)</f>
        <v>35.166666666666664</v>
      </c>
      <c r="AK10" s="24">
        <f>AI10/AG10*100</f>
        <v>100.0239434933557</v>
      </c>
      <c r="AL10" s="24">
        <f>AJ10/AH10*100</f>
        <v>100.47619047619048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54.3</v>
      </c>
      <c r="D11" s="27">
        <v>123.32</v>
      </c>
      <c r="E11" s="44">
        <v>54.3</v>
      </c>
      <c r="F11" s="27">
        <v>123.32</v>
      </c>
      <c r="G11" s="3">
        <f t="shared" si="0"/>
        <v>100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52</v>
      </c>
      <c r="P11" s="27">
        <v>74</v>
      </c>
      <c r="Q11" s="44">
        <v>52</v>
      </c>
      <c r="R11" s="27">
        <v>74</v>
      </c>
      <c r="S11" s="3">
        <f t="shared" ref="S11:S53" si="14">Q11/O11*100</f>
        <v>100</v>
      </c>
      <c r="T11" s="3">
        <f t="shared" ref="T11:T53" si="15">R11/P11*100</f>
        <v>100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36.1</v>
      </c>
      <c r="AH11" s="23">
        <f t="shared" si="9"/>
        <v>66.44</v>
      </c>
      <c r="AI11" s="23">
        <f t="shared" si="10"/>
        <v>36.1</v>
      </c>
      <c r="AJ11" s="23">
        <f t="shared" si="11"/>
        <v>66.44</v>
      </c>
      <c r="AK11" s="24">
        <f t="shared" ref="AK11:AK53" si="16">AI11/AG11*100</f>
        <v>100</v>
      </c>
      <c r="AL11" s="24">
        <f t="shared" ref="AL11:AL53" si="17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59.99</v>
      </c>
      <c r="D12" s="27">
        <v>112.99</v>
      </c>
      <c r="E12" s="44">
        <v>59.99</v>
      </c>
      <c r="F12" s="27">
        <v>112.99</v>
      </c>
      <c r="G12" s="3">
        <f t="shared" si="0"/>
        <v>100</v>
      </c>
      <c r="H12" s="3">
        <f t="shared" si="1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62</v>
      </c>
      <c r="P12" s="27">
        <v>78</v>
      </c>
      <c r="Q12" s="44">
        <v>62</v>
      </c>
      <c r="R12" s="27">
        <v>78</v>
      </c>
      <c r="S12" s="3">
        <f t="shared" ref="S12:S21" si="18">Q12/O12*100</f>
        <v>100</v>
      </c>
      <c r="T12" s="3">
        <f t="shared" ref="T12:T21" si="19">R12/P12*100</f>
        <v>100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41.330000000000005</v>
      </c>
      <c r="AH12" s="23">
        <f t="shared" si="9"/>
        <v>64.33</v>
      </c>
      <c r="AI12" s="23">
        <f t="shared" si="10"/>
        <v>41.330000000000005</v>
      </c>
      <c r="AJ12" s="23">
        <f t="shared" si="11"/>
        <v>64.33</v>
      </c>
      <c r="AK12" s="24">
        <f t="shared" si="16"/>
        <v>100</v>
      </c>
      <c r="AL12" s="24">
        <f t="shared" si="17"/>
        <v>100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132</v>
      </c>
      <c r="E13" s="44">
        <v>27.3</v>
      </c>
      <c r="F13" s="27">
        <v>132</v>
      </c>
      <c r="G13" s="3">
        <f t="shared" si="0"/>
        <v>100</v>
      </c>
      <c r="H13" s="3">
        <f t="shared" si="1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50</v>
      </c>
      <c r="Q13" s="44">
        <v>42</v>
      </c>
      <c r="R13" s="27">
        <v>50</v>
      </c>
      <c r="S13" s="3">
        <f t="shared" si="18"/>
        <v>100</v>
      </c>
      <c r="T13" s="3">
        <f t="shared" si="19"/>
        <v>100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23.766666666666666</v>
      </c>
      <c r="AH13" s="23">
        <f t="shared" si="9"/>
        <v>61.333333333333336</v>
      </c>
      <c r="AI13" s="23">
        <f t="shared" si="10"/>
        <v>23.766666666666666</v>
      </c>
      <c r="AJ13" s="23">
        <f t="shared" si="11"/>
        <v>61.333333333333336</v>
      </c>
      <c r="AK13" s="24">
        <f t="shared" si="16"/>
        <v>100</v>
      </c>
      <c r="AL13" s="24">
        <f t="shared" si="17"/>
        <v>100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82.79</v>
      </c>
      <c r="D14" s="27">
        <v>149.9</v>
      </c>
      <c r="E14" s="44">
        <v>82.79</v>
      </c>
      <c r="F14" s="27">
        <v>149.9</v>
      </c>
      <c r="G14" s="3">
        <f t="shared" si="0"/>
        <v>100</v>
      </c>
      <c r="H14" s="3">
        <f t="shared" si="1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75.599999999999994</v>
      </c>
      <c r="P14" s="27">
        <v>103</v>
      </c>
      <c r="Q14" s="44">
        <v>75.599999999999994</v>
      </c>
      <c r="R14" s="27">
        <v>103</v>
      </c>
      <c r="S14" s="3">
        <f t="shared" si="18"/>
        <v>100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53.463333333333331</v>
      </c>
      <c r="AH14" s="23">
        <f t="shared" si="9"/>
        <v>84.966666666666669</v>
      </c>
      <c r="AI14" s="23">
        <f t="shared" si="10"/>
        <v>53.463333333333331</v>
      </c>
      <c r="AJ14" s="23">
        <f t="shared" si="11"/>
        <v>84.966666666666669</v>
      </c>
      <c r="AK14" s="24">
        <f t="shared" si="16"/>
        <v>100</v>
      </c>
      <c r="AL14" s="24">
        <f t="shared" si="17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43.99</v>
      </c>
      <c r="D15" s="27">
        <v>50.99</v>
      </c>
      <c r="E15" s="44">
        <v>43.99</v>
      </c>
      <c r="F15" s="27">
        <v>50.99</v>
      </c>
      <c r="G15" s="3">
        <f t="shared" si="0"/>
        <v>100</v>
      </c>
      <c r="H15" s="3">
        <f t="shared" si="1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46</v>
      </c>
      <c r="P15" s="27">
        <v>47</v>
      </c>
      <c r="Q15" s="44">
        <v>46</v>
      </c>
      <c r="R15" s="27">
        <v>47</v>
      </c>
      <c r="S15" s="3">
        <f t="shared" si="18"/>
        <v>100</v>
      </c>
      <c r="T15" s="3">
        <f t="shared" si="19"/>
        <v>100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30.663333333333338</v>
      </c>
      <c r="AH15" s="23">
        <f t="shared" si="9"/>
        <v>33.330000000000005</v>
      </c>
      <c r="AI15" s="23">
        <f t="shared" si="10"/>
        <v>30.663333333333338</v>
      </c>
      <c r="AJ15" s="23">
        <f t="shared" si="11"/>
        <v>33.330000000000005</v>
      </c>
      <c r="AK15" s="24">
        <f t="shared" si="16"/>
        <v>100</v>
      </c>
      <c r="AL15" s="24">
        <f t="shared" si="17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8.99</v>
      </c>
      <c r="D16" s="27">
        <v>12.99</v>
      </c>
      <c r="E16" s="44">
        <v>8.99</v>
      </c>
      <c r="F16" s="27">
        <v>12.99</v>
      </c>
      <c r="G16" s="3">
        <f t="shared" si="0"/>
        <v>100</v>
      </c>
      <c r="H16" s="3">
        <f t="shared" si="1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7.663333333333334</v>
      </c>
      <c r="AH16" s="23">
        <f t="shared" si="9"/>
        <v>10.996666666666668</v>
      </c>
      <c r="AI16" s="23">
        <f t="shared" si="10"/>
        <v>7.663333333333334</v>
      </c>
      <c r="AJ16" s="23">
        <f t="shared" si="11"/>
        <v>10.996666666666668</v>
      </c>
      <c r="AK16" s="24">
        <f t="shared" si="16"/>
        <v>100</v>
      </c>
      <c r="AL16" s="24">
        <f t="shared" si="17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363</v>
      </c>
      <c r="D17" s="27">
        <v>1079.96</v>
      </c>
      <c r="E17" s="44">
        <v>363</v>
      </c>
      <c r="F17" s="27">
        <v>1079.96</v>
      </c>
      <c r="G17" s="3">
        <f t="shared" si="0"/>
        <v>100</v>
      </c>
      <c r="H17" s="3">
        <f t="shared" si="1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375</v>
      </c>
      <c r="S17" s="3">
        <f t="shared" si="18"/>
        <v>100</v>
      </c>
      <c r="T17" s="3">
        <f t="shared" si="19"/>
        <v>100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236</v>
      </c>
      <c r="AH17" s="23">
        <f t="shared" si="9"/>
        <v>485.65333333333336</v>
      </c>
      <c r="AI17" s="23">
        <f t="shared" si="10"/>
        <v>236</v>
      </c>
      <c r="AJ17" s="23">
        <f t="shared" si="11"/>
        <v>485.65333333333336</v>
      </c>
      <c r="AK17" s="24">
        <f t="shared" si="16"/>
        <v>100</v>
      </c>
      <c r="AL17" s="24">
        <f t="shared" si="17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55.99</v>
      </c>
      <c r="D18" s="27">
        <v>79.989999999999995</v>
      </c>
      <c r="E18" s="44">
        <v>55.99</v>
      </c>
      <c r="F18" s="27">
        <v>79.989999999999995</v>
      </c>
      <c r="G18" s="3">
        <f t="shared" si="0"/>
        <v>100</v>
      </c>
      <c r="H18" s="3">
        <f t="shared" si="1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37.663333333333334</v>
      </c>
      <c r="AH18" s="23">
        <f t="shared" si="9"/>
        <v>45.663333333333334</v>
      </c>
      <c r="AI18" s="23">
        <f t="shared" si="10"/>
        <v>37.663333333333334</v>
      </c>
      <c r="AJ18" s="23">
        <f t="shared" si="11"/>
        <v>45.663333333333334</v>
      </c>
      <c r="AK18" s="24">
        <f t="shared" si="16"/>
        <v>100</v>
      </c>
      <c r="AL18" s="24">
        <f t="shared" si="17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265</v>
      </c>
      <c r="D19" s="27">
        <v>534.6</v>
      </c>
      <c r="E19" s="44">
        <v>265</v>
      </c>
      <c r="F19" s="27">
        <v>534.6</v>
      </c>
      <c r="G19" s="3">
        <f t="shared" si="0"/>
        <v>100</v>
      </c>
      <c r="H19" s="3">
        <f t="shared" si="1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7">
        <v>375</v>
      </c>
      <c r="P19" s="47">
        <v>401</v>
      </c>
      <c r="Q19" s="47">
        <v>375</v>
      </c>
      <c r="R19" s="47">
        <v>401</v>
      </c>
      <c r="S19" s="3">
        <f t="shared" si="18"/>
        <v>100</v>
      </c>
      <c r="T19" s="3">
        <f t="shared" si="19"/>
        <v>100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200</v>
      </c>
      <c r="AB19" s="27">
        <v>230</v>
      </c>
      <c r="AC19" s="27">
        <v>220</v>
      </c>
      <c r="AD19" s="27">
        <v>250</v>
      </c>
      <c r="AE19" s="3">
        <f t="shared" si="6"/>
        <v>110.00000000000001</v>
      </c>
      <c r="AF19" s="3">
        <f t="shared" si="7"/>
        <v>108.69565217391303</v>
      </c>
      <c r="AG19" s="23">
        <f t="shared" si="8"/>
        <v>210.5</v>
      </c>
      <c r="AH19" s="23">
        <f t="shared" si="9"/>
        <v>291.89999999999998</v>
      </c>
      <c r="AI19" s="23">
        <f t="shared" si="10"/>
        <v>215.5</v>
      </c>
      <c r="AJ19" s="23">
        <f t="shared" si="11"/>
        <v>296.89999999999998</v>
      </c>
      <c r="AK19" s="24">
        <f t="shared" si="16"/>
        <v>102.37529691211402</v>
      </c>
      <c r="AL19" s="24">
        <f t="shared" si="17"/>
        <v>101.71291538198012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245</v>
      </c>
      <c r="D20" s="27">
        <v>680</v>
      </c>
      <c r="E20" s="44">
        <v>245</v>
      </c>
      <c r="F20" s="27">
        <v>680</v>
      </c>
      <c r="G20" s="3">
        <f t="shared" si="0"/>
        <v>100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7">
        <v>360</v>
      </c>
      <c r="P20" s="47">
        <v>589</v>
      </c>
      <c r="Q20" s="47">
        <v>360</v>
      </c>
      <c r="R20" s="47">
        <v>589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150</v>
      </c>
      <c r="AB20" s="27">
        <v>250</v>
      </c>
      <c r="AC20" s="27">
        <v>170</v>
      </c>
      <c r="AD20" s="27">
        <v>270</v>
      </c>
      <c r="AE20" s="3">
        <f t="shared" si="6"/>
        <v>113.33333333333333</v>
      </c>
      <c r="AF20" s="3">
        <f t="shared" si="7"/>
        <v>108</v>
      </c>
      <c r="AG20" s="23">
        <f t="shared" si="8"/>
        <v>189.25</v>
      </c>
      <c r="AH20" s="23">
        <f t="shared" si="9"/>
        <v>380.25</v>
      </c>
      <c r="AI20" s="23">
        <f t="shared" si="10"/>
        <v>194.25</v>
      </c>
      <c r="AJ20" s="23">
        <f t="shared" si="11"/>
        <v>385.25</v>
      </c>
      <c r="AK20" s="24">
        <f t="shared" si="16"/>
        <v>102.64200792602378</v>
      </c>
      <c r="AL20" s="24">
        <f t="shared" si="17"/>
        <v>101.31492439184746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1058.9000000000001</v>
      </c>
      <c r="E21" s="44">
        <v>570</v>
      </c>
      <c r="F21" s="27">
        <v>1058.9000000000001</v>
      </c>
      <c r="G21" s="3">
        <f t="shared" si="0"/>
        <v>100</v>
      </c>
      <c r="H21" s="3">
        <f t="shared" si="1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569</v>
      </c>
      <c r="P21" s="27">
        <v>589</v>
      </c>
      <c r="Q21" s="44">
        <v>569</v>
      </c>
      <c r="R21" s="27">
        <v>589</v>
      </c>
      <c r="S21" s="3">
        <f t="shared" si="18"/>
        <v>100</v>
      </c>
      <c r="T21" s="3">
        <f t="shared" si="19"/>
        <v>100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380.33333333333331</v>
      </c>
      <c r="AH21" s="23">
        <f t="shared" si="9"/>
        <v>549.9666666666667</v>
      </c>
      <c r="AI21" s="23">
        <f t="shared" si="10"/>
        <v>380.33333333333331</v>
      </c>
      <c r="AJ21" s="23">
        <f t="shared" si="11"/>
        <v>549.9666666666667</v>
      </c>
      <c r="AK21" s="24">
        <f t="shared" si="16"/>
        <v>100</v>
      </c>
      <c r="AL21" s="24">
        <f t="shared" si="17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150</v>
      </c>
      <c r="AB22" s="27">
        <v>450</v>
      </c>
      <c r="AC22" s="27">
        <v>170</v>
      </c>
      <c r="AD22" s="27">
        <v>460</v>
      </c>
      <c r="AE22" s="3">
        <f t="shared" si="6"/>
        <v>113.33333333333333</v>
      </c>
      <c r="AF22" s="3">
        <f t="shared" si="7"/>
        <v>102.22222222222221</v>
      </c>
      <c r="AG22" s="23">
        <f t="shared" si="8"/>
        <v>76</v>
      </c>
      <c r="AH22" s="23">
        <f t="shared" si="9"/>
        <v>226</v>
      </c>
      <c r="AI22" s="23">
        <f t="shared" si="10"/>
        <v>86</v>
      </c>
      <c r="AJ22" s="23">
        <f t="shared" si="11"/>
        <v>231</v>
      </c>
      <c r="AK22" s="24">
        <f t="shared" si="16"/>
        <v>113.1578947368421</v>
      </c>
      <c r="AL22" s="24">
        <f t="shared" si="17"/>
        <v>102.21238938053096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150</v>
      </c>
      <c r="AB23" s="27">
        <v>350</v>
      </c>
      <c r="AC23" s="27">
        <v>150</v>
      </c>
      <c r="AD23" s="27">
        <v>370</v>
      </c>
      <c r="AE23" s="3">
        <f t="shared" si="6"/>
        <v>100</v>
      </c>
      <c r="AF23" s="3">
        <f t="shared" si="7"/>
        <v>105.71428571428572</v>
      </c>
      <c r="AG23" s="23">
        <f t="shared" si="8"/>
        <v>76</v>
      </c>
      <c r="AH23" s="23">
        <f t="shared" si="9"/>
        <v>176</v>
      </c>
      <c r="AI23" s="23">
        <f t="shared" si="10"/>
        <v>76</v>
      </c>
      <c r="AJ23" s="23">
        <f t="shared" si="11"/>
        <v>186</v>
      </c>
      <c r="AK23" s="24">
        <f t="shared" si="16"/>
        <v>100</v>
      </c>
      <c r="AL23" s="24">
        <f t="shared" si="17"/>
        <v>105.68181818181819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113.99</v>
      </c>
      <c r="D24" s="27">
        <v>125</v>
      </c>
      <c r="E24" s="27">
        <v>113.99</v>
      </c>
      <c r="F24" s="27">
        <v>125</v>
      </c>
      <c r="G24" s="3">
        <f t="shared" si="0"/>
        <v>100</v>
      </c>
      <c r="H24" s="3">
        <f t="shared" si="1"/>
        <v>100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162</v>
      </c>
      <c r="P24" s="27">
        <v>175</v>
      </c>
      <c r="Q24" s="44">
        <v>162</v>
      </c>
      <c r="R24" s="27">
        <v>175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6"/>
        <v>100</v>
      </c>
      <c r="AF24" s="3">
        <f t="shared" si="7"/>
        <v>100</v>
      </c>
      <c r="AG24" s="23">
        <f t="shared" si="8"/>
        <v>111.9975</v>
      </c>
      <c r="AH24" s="23">
        <f t="shared" si="9"/>
        <v>118</v>
      </c>
      <c r="AI24" s="23">
        <f t="shared" si="10"/>
        <v>111.9975</v>
      </c>
      <c r="AJ24" s="23">
        <f t="shared" si="11"/>
        <v>118</v>
      </c>
      <c r="AK24" s="24">
        <f t="shared" si="16"/>
        <v>100</v>
      </c>
      <c r="AL24" s="24">
        <f t="shared" si="17"/>
        <v>100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255</v>
      </c>
      <c r="D25" s="27">
        <v>358</v>
      </c>
      <c r="E25" s="27">
        <v>255</v>
      </c>
      <c r="F25" s="27">
        <v>358</v>
      </c>
      <c r="G25" s="3">
        <f t="shared" si="0"/>
        <v>100</v>
      </c>
      <c r="H25" s="3">
        <f t="shared" si="1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7">
        <v>172</v>
      </c>
      <c r="P25" s="47">
        <v>265</v>
      </c>
      <c r="Q25" s="47">
        <v>172</v>
      </c>
      <c r="R25" s="47">
        <v>265</v>
      </c>
      <c r="S25" s="3">
        <f t="shared" si="14"/>
        <v>100</v>
      </c>
      <c r="T25" s="3">
        <f t="shared" si="15"/>
        <v>100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6"/>
        <v>100</v>
      </c>
      <c r="AF25" s="3">
        <f t="shared" si="7"/>
        <v>100</v>
      </c>
      <c r="AG25" s="23">
        <f t="shared" si="8"/>
        <v>129.75</v>
      </c>
      <c r="AH25" s="23">
        <f t="shared" si="9"/>
        <v>231.25</v>
      </c>
      <c r="AI25" s="23">
        <f t="shared" si="10"/>
        <v>129.75</v>
      </c>
      <c r="AJ25" s="23">
        <f t="shared" si="11"/>
        <v>231.25</v>
      </c>
      <c r="AK25" s="24">
        <f t="shared" si="16"/>
        <v>100</v>
      </c>
      <c r="AL25" s="24">
        <f t="shared" si="17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525</v>
      </c>
      <c r="E26" s="44">
        <v>440</v>
      </c>
      <c r="F26" s="27">
        <v>525</v>
      </c>
      <c r="G26" s="3">
        <f t="shared" si="0"/>
        <v>100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6"/>
        <v>100</v>
      </c>
      <c r="AF26" s="3">
        <f t="shared" si="7"/>
        <v>100</v>
      </c>
      <c r="AG26" s="23">
        <f t="shared" si="8"/>
        <v>240</v>
      </c>
      <c r="AH26" s="23">
        <f t="shared" si="9"/>
        <v>310.5</v>
      </c>
      <c r="AI26" s="23">
        <f t="shared" si="10"/>
        <v>240</v>
      </c>
      <c r="AJ26" s="23">
        <f t="shared" si="11"/>
        <v>310.5</v>
      </c>
      <c r="AK26" s="24">
        <f t="shared" si="16"/>
        <v>100</v>
      </c>
      <c r="AL26" s="24">
        <f t="shared" si="17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151</v>
      </c>
      <c r="E27" s="44">
        <v>127</v>
      </c>
      <c r="F27" s="27">
        <v>151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6"/>
        <v>100</v>
      </c>
      <c r="AF27" s="3">
        <f t="shared" si="7"/>
        <v>100</v>
      </c>
      <c r="AG27" s="23">
        <f t="shared" si="8"/>
        <v>117.25</v>
      </c>
      <c r="AH27" s="23">
        <f t="shared" si="9"/>
        <v>124.5</v>
      </c>
      <c r="AI27" s="23">
        <f t="shared" si="10"/>
        <v>117.25</v>
      </c>
      <c r="AJ27" s="23">
        <f t="shared" si="11"/>
        <v>124.5</v>
      </c>
      <c r="AK27" s="24">
        <f t="shared" si="16"/>
        <v>100</v>
      </c>
      <c r="AL27" s="24">
        <f t="shared" si="17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80.290000000000006</v>
      </c>
      <c r="D28" s="27">
        <v>103.5</v>
      </c>
      <c r="E28" s="44">
        <v>80.290000000000006</v>
      </c>
      <c r="F28" s="27">
        <v>103.5</v>
      </c>
      <c r="G28" s="3">
        <f t="shared" si="0"/>
        <v>100</v>
      </c>
      <c r="H28" s="3">
        <f t="shared" si="1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194</v>
      </c>
      <c r="P28" s="27">
        <v>231</v>
      </c>
      <c r="Q28" s="44">
        <v>194</v>
      </c>
      <c r="R28" s="27">
        <v>231</v>
      </c>
      <c r="S28" s="3">
        <f t="shared" si="14"/>
        <v>100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92.096666666666678</v>
      </c>
      <c r="AH28" s="23">
        <f t="shared" si="9"/>
        <v>112.16666666666667</v>
      </c>
      <c r="AI28" s="23">
        <f t="shared" si="10"/>
        <v>92.096666666666678</v>
      </c>
      <c r="AJ28" s="23">
        <f t="shared" si="11"/>
        <v>112.16666666666667</v>
      </c>
      <c r="AK28" s="24">
        <f t="shared" si="16"/>
        <v>100</v>
      </c>
      <c r="AL28" s="24">
        <f t="shared" si="17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53.7</v>
      </c>
      <c r="D29" s="27">
        <v>55.75</v>
      </c>
      <c r="E29" s="44">
        <v>57</v>
      </c>
      <c r="F29" s="27">
        <v>66</v>
      </c>
      <c r="G29" s="3">
        <f t="shared" si="0"/>
        <v>106.14525139664804</v>
      </c>
      <c r="H29" s="3">
        <f t="shared" si="1"/>
        <v>118.38565022421525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42</v>
      </c>
      <c r="P29" s="27">
        <v>51.66</v>
      </c>
      <c r="Q29" s="44">
        <v>57.14</v>
      </c>
      <c r="R29" s="27">
        <v>60.52</v>
      </c>
      <c r="S29" s="3">
        <f t="shared" si="14"/>
        <v>136.04761904761904</v>
      </c>
      <c r="T29" s="3">
        <f t="shared" si="15"/>
        <v>117.15060007742937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50</v>
      </c>
      <c r="AB29" s="27">
        <v>55</v>
      </c>
      <c r="AC29" s="27">
        <v>50</v>
      </c>
      <c r="AD29" s="27">
        <v>55</v>
      </c>
      <c r="AE29" s="3">
        <f t="shared" si="6"/>
        <v>100</v>
      </c>
      <c r="AF29" s="3">
        <f t="shared" si="7"/>
        <v>100</v>
      </c>
      <c r="AG29" s="23">
        <f t="shared" si="8"/>
        <v>42.11</v>
      </c>
      <c r="AH29" s="23">
        <f t="shared" si="9"/>
        <v>45.881999999999998</v>
      </c>
      <c r="AI29" s="23">
        <f t="shared" si="10"/>
        <v>45.798000000000002</v>
      </c>
      <c r="AJ29" s="23">
        <f t="shared" si="11"/>
        <v>49.704000000000001</v>
      </c>
      <c r="AK29" s="24">
        <f t="shared" si="16"/>
        <v>108.75801472334363</v>
      </c>
      <c r="AL29" s="24">
        <f t="shared" si="17"/>
        <v>108.33006407741598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54</v>
      </c>
      <c r="D30" s="27">
        <v>91</v>
      </c>
      <c r="E30" s="44">
        <v>53.75</v>
      </c>
      <c r="F30" s="27">
        <v>99.96</v>
      </c>
      <c r="G30" s="3">
        <f t="shared" si="0"/>
        <v>99.537037037037038</v>
      </c>
      <c r="H30" s="3">
        <f t="shared" si="1"/>
        <v>109.84615384615384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60</v>
      </c>
      <c r="P30" s="27">
        <v>65</v>
      </c>
      <c r="Q30" s="44">
        <v>58</v>
      </c>
      <c r="R30" s="27">
        <v>64</v>
      </c>
      <c r="S30" s="3">
        <f t="shared" si="14"/>
        <v>96.666666666666671</v>
      </c>
      <c r="T30" s="3">
        <f t="shared" si="15"/>
        <v>98.461538461538467</v>
      </c>
      <c r="U30" s="44">
        <v>53.7</v>
      </c>
      <c r="V30" s="27">
        <v>58</v>
      </c>
      <c r="W30" s="44">
        <v>53.7</v>
      </c>
      <c r="X30" s="27">
        <v>58</v>
      </c>
      <c r="Y30" s="3">
        <f t="shared" si="4"/>
        <v>100</v>
      </c>
      <c r="Z30" s="3">
        <f t="shared" si="5"/>
        <v>100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42.424999999999997</v>
      </c>
      <c r="AH30" s="23">
        <f t="shared" si="9"/>
        <v>54</v>
      </c>
      <c r="AI30" s="23">
        <f t="shared" si="10"/>
        <v>41.862499999999997</v>
      </c>
      <c r="AJ30" s="23">
        <f t="shared" si="11"/>
        <v>55.989999999999995</v>
      </c>
      <c r="AK30" s="24">
        <f t="shared" si="16"/>
        <v>98.674130819092525</v>
      </c>
      <c r="AL30" s="24">
        <f t="shared" si="17"/>
        <v>103.68518518518516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44.18</v>
      </c>
      <c r="D31" s="27">
        <v>75</v>
      </c>
      <c r="E31" s="44">
        <v>44.18</v>
      </c>
      <c r="F31" s="27">
        <v>75</v>
      </c>
      <c r="G31" s="3">
        <f t="shared" si="0"/>
        <v>100</v>
      </c>
      <c r="H31" s="3">
        <f t="shared" si="1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52</v>
      </c>
      <c r="P31" s="27">
        <v>58</v>
      </c>
      <c r="Q31" s="44">
        <v>52</v>
      </c>
      <c r="R31" s="27">
        <v>58</v>
      </c>
      <c r="S31" s="3">
        <f t="shared" si="14"/>
        <v>100</v>
      </c>
      <c r="T31" s="3">
        <f t="shared" si="15"/>
        <v>100</v>
      </c>
      <c r="U31" s="46">
        <v>52</v>
      </c>
      <c r="V31" s="46">
        <v>57</v>
      </c>
      <c r="W31" s="27">
        <v>52</v>
      </c>
      <c r="X31" s="27">
        <v>57</v>
      </c>
      <c r="Y31" s="3">
        <f t="shared" si="4"/>
        <v>100</v>
      </c>
      <c r="Z31" s="3">
        <f t="shared" si="5"/>
        <v>100</v>
      </c>
      <c r="AA31" s="27">
        <v>52</v>
      </c>
      <c r="AB31" s="27">
        <v>54</v>
      </c>
      <c r="AC31" s="27">
        <v>52</v>
      </c>
      <c r="AD31" s="27">
        <v>54</v>
      </c>
      <c r="AE31" s="3">
        <f t="shared" si="6"/>
        <v>100</v>
      </c>
      <c r="AF31" s="3">
        <f t="shared" si="7"/>
        <v>100</v>
      </c>
      <c r="AG31" s="23">
        <f t="shared" si="8"/>
        <v>40.436</v>
      </c>
      <c r="AH31" s="23">
        <f t="shared" si="9"/>
        <v>49.2</v>
      </c>
      <c r="AI31" s="23">
        <f t="shared" si="10"/>
        <v>40.436</v>
      </c>
      <c r="AJ31" s="23">
        <f t="shared" si="11"/>
        <v>49.2</v>
      </c>
      <c r="AK31" s="24">
        <f t="shared" si="16"/>
        <v>100</v>
      </c>
      <c r="AL31" s="24">
        <f t="shared" si="17"/>
        <v>100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185</v>
      </c>
      <c r="D32" s="27">
        <v>365</v>
      </c>
      <c r="E32" s="44">
        <v>185</v>
      </c>
      <c r="F32" s="27">
        <v>365</v>
      </c>
      <c r="G32" s="3">
        <f t="shared" si="0"/>
        <v>100</v>
      </c>
      <c r="H32" s="3">
        <f t="shared" si="1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155</v>
      </c>
      <c r="Q32" s="44">
        <v>155</v>
      </c>
      <c r="R32" s="27">
        <v>155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114</v>
      </c>
      <c r="AH32" s="23">
        <f t="shared" si="9"/>
        <v>174</v>
      </c>
      <c r="AI32" s="23">
        <f t="shared" si="10"/>
        <v>114</v>
      </c>
      <c r="AJ32" s="23">
        <f t="shared" si="11"/>
        <v>174</v>
      </c>
      <c r="AK32" s="24">
        <f t="shared" si="16"/>
        <v>100</v>
      </c>
      <c r="AL32" s="24">
        <f t="shared" si="17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420</v>
      </c>
      <c r="D33" s="27">
        <v>652</v>
      </c>
      <c r="E33" s="44">
        <v>420</v>
      </c>
      <c r="F33" s="27">
        <v>652</v>
      </c>
      <c r="G33" s="3">
        <f t="shared" si="0"/>
        <v>100</v>
      </c>
      <c r="H33" s="3">
        <f t="shared" si="1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500</v>
      </c>
      <c r="P33" s="27">
        <v>558.76</v>
      </c>
      <c r="Q33" s="44">
        <v>480</v>
      </c>
      <c r="R33" s="27">
        <v>558.76</v>
      </c>
      <c r="S33" s="3">
        <f t="shared" si="14"/>
        <v>96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307.33333333333331</v>
      </c>
      <c r="AH33" s="23">
        <f t="shared" si="9"/>
        <v>404.25333333333333</v>
      </c>
      <c r="AI33" s="23">
        <f t="shared" si="10"/>
        <v>300.66666666666669</v>
      </c>
      <c r="AJ33" s="23">
        <f t="shared" si="11"/>
        <v>404.25333333333333</v>
      </c>
      <c r="AK33" s="24">
        <f t="shared" si="16"/>
        <v>97.830802603036886</v>
      </c>
      <c r="AL33" s="24">
        <f t="shared" si="17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62.9</v>
      </c>
      <c r="D34" s="27">
        <v>89.9</v>
      </c>
      <c r="E34" s="44">
        <v>62.9</v>
      </c>
      <c r="F34" s="27">
        <v>89.9</v>
      </c>
      <c r="G34" s="3">
        <f t="shared" si="0"/>
        <v>100</v>
      </c>
      <c r="H34" s="3">
        <f t="shared" si="1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74</v>
      </c>
      <c r="Q34" s="44">
        <v>68</v>
      </c>
      <c r="R34" s="27">
        <v>75</v>
      </c>
      <c r="S34" s="3">
        <f t="shared" si="14"/>
        <v>100</v>
      </c>
      <c r="T34" s="3">
        <f t="shared" si="15"/>
        <v>101.35135135135135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44.300000000000004</v>
      </c>
      <c r="AH34" s="23">
        <f t="shared" si="9"/>
        <v>55.300000000000004</v>
      </c>
      <c r="AI34" s="23">
        <f t="shared" si="10"/>
        <v>44.300000000000004</v>
      </c>
      <c r="AJ34" s="23">
        <f t="shared" si="11"/>
        <v>55.633333333333333</v>
      </c>
      <c r="AK34" s="24">
        <f t="shared" si="16"/>
        <v>100</v>
      </c>
      <c r="AL34" s="24">
        <f t="shared" si="17"/>
        <v>100.60277275467149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116</v>
      </c>
      <c r="D35" s="27">
        <v>200</v>
      </c>
      <c r="E35" s="44">
        <v>116</v>
      </c>
      <c r="F35" s="27">
        <v>200</v>
      </c>
      <c r="G35" s="3">
        <f t="shared" si="0"/>
        <v>100</v>
      </c>
      <c r="H35" s="3">
        <f t="shared" si="1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112.66666666666667</v>
      </c>
      <c r="AH35" s="23">
        <f t="shared" si="9"/>
        <v>145.66666666666666</v>
      </c>
      <c r="AI35" s="23">
        <f t="shared" si="10"/>
        <v>112.66666666666667</v>
      </c>
      <c r="AJ35" s="23">
        <f t="shared" si="11"/>
        <v>145.66666666666666</v>
      </c>
      <c r="AK35" s="24">
        <f t="shared" si="16"/>
        <v>100</v>
      </c>
      <c r="AL35" s="24">
        <f t="shared" si="17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510</v>
      </c>
      <c r="D36" s="27">
        <v>855.23</v>
      </c>
      <c r="E36" s="44">
        <v>510</v>
      </c>
      <c r="F36" s="27">
        <v>855.23</v>
      </c>
      <c r="G36" s="3">
        <f t="shared" si="0"/>
        <v>100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297.33333333333331</v>
      </c>
      <c r="AH36" s="23">
        <f t="shared" si="9"/>
        <v>429.07666666666665</v>
      </c>
      <c r="AI36" s="23">
        <f t="shared" si="10"/>
        <v>297.33333333333331</v>
      </c>
      <c r="AJ36" s="23">
        <f t="shared" si="11"/>
        <v>429.07666666666665</v>
      </c>
      <c r="AK36" s="24">
        <f t="shared" si="16"/>
        <v>100</v>
      </c>
      <c r="AL36" s="24">
        <f t="shared" si="17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27.9</v>
      </c>
      <c r="D37" s="27">
        <v>28.29</v>
      </c>
      <c r="E37" s="44">
        <v>27.9</v>
      </c>
      <c r="F37" s="27">
        <v>28.29</v>
      </c>
      <c r="G37" s="3">
        <f t="shared" si="0"/>
        <v>100</v>
      </c>
      <c r="H37" s="3">
        <f t="shared" si="1"/>
        <v>100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22</v>
      </c>
      <c r="P37" s="27">
        <v>30</v>
      </c>
      <c r="Q37" s="44">
        <v>22</v>
      </c>
      <c r="R37" s="27">
        <v>30</v>
      </c>
      <c r="S37" s="3">
        <f t="shared" si="14"/>
        <v>100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20</v>
      </c>
      <c r="AB37" s="27">
        <v>20</v>
      </c>
      <c r="AC37" s="27">
        <v>23</v>
      </c>
      <c r="AD37" s="27">
        <v>25</v>
      </c>
      <c r="AE37" s="3">
        <f t="shared" si="6"/>
        <v>114.99999999999999</v>
      </c>
      <c r="AF37" s="3">
        <f t="shared" si="7"/>
        <v>125</v>
      </c>
      <c r="AG37" s="23">
        <f t="shared" si="8"/>
        <v>17.975000000000001</v>
      </c>
      <c r="AH37" s="23">
        <f t="shared" si="9"/>
        <v>20.072499999999998</v>
      </c>
      <c r="AI37" s="23">
        <f t="shared" si="10"/>
        <v>18.725000000000001</v>
      </c>
      <c r="AJ37" s="23">
        <f t="shared" si="11"/>
        <v>21.322499999999998</v>
      </c>
      <c r="AK37" s="24">
        <f t="shared" si="16"/>
        <v>104.17246175243393</v>
      </c>
      <c r="AL37" s="24">
        <f t="shared" si="17"/>
        <v>106.2274255822643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19.899999999999999</v>
      </c>
      <c r="D38" s="27">
        <v>24.6</v>
      </c>
      <c r="E38" s="44">
        <v>19.899999999999999</v>
      </c>
      <c r="F38" s="27">
        <v>24.6</v>
      </c>
      <c r="G38" s="3">
        <f t="shared" si="0"/>
        <v>100</v>
      </c>
      <c r="H38" s="3">
        <f t="shared" si="1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22</v>
      </c>
      <c r="P38" s="27">
        <v>30</v>
      </c>
      <c r="Q38" s="44">
        <v>22</v>
      </c>
      <c r="R38" s="27">
        <v>30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6"/>
        <v>100</v>
      </c>
      <c r="AF38" s="3">
        <f t="shared" si="7"/>
        <v>100</v>
      </c>
      <c r="AG38" s="23">
        <f t="shared" si="8"/>
        <v>17.225000000000001</v>
      </c>
      <c r="AH38" s="23">
        <f t="shared" si="9"/>
        <v>20.399999999999999</v>
      </c>
      <c r="AI38" s="23">
        <f t="shared" si="10"/>
        <v>17.225000000000001</v>
      </c>
      <c r="AJ38" s="23">
        <f t="shared" si="11"/>
        <v>20.399999999999999</v>
      </c>
      <c r="AK38" s="24">
        <f t="shared" si="16"/>
        <v>100</v>
      </c>
      <c r="AL38" s="24">
        <f t="shared" si="17"/>
        <v>100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14.9</v>
      </c>
      <c r="D39" s="27">
        <v>14.9</v>
      </c>
      <c r="E39" s="44">
        <v>14.9</v>
      </c>
      <c r="F39" s="27">
        <v>14.9</v>
      </c>
      <c r="G39" s="3">
        <f t="shared" si="0"/>
        <v>100</v>
      </c>
      <c r="H39" s="3">
        <f t="shared" si="1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20</v>
      </c>
      <c r="AB39" s="27">
        <v>20</v>
      </c>
      <c r="AC39" s="27">
        <v>20</v>
      </c>
      <c r="AD39" s="27">
        <v>23</v>
      </c>
      <c r="AE39" s="3">
        <f t="shared" si="6"/>
        <v>100</v>
      </c>
      <c r="AF39" s="3">
        <f t="shared" si="7"/>
        <v>114.99999999999999</v>
      </c>
      <c r="AG39" s="23">
        <f t="shared" si="8"/>
        <v>12.975</v>
      </c>
      <c r="AH39" s="23">
        <f t="shared" si="9"/>
        <v>12.975</v>
      </c>
      <c r="AI39" s="23">
        <f t="shared" si="10"/>
        <v>12.975</v>
      </c>
      <c r="AJ39" s="23">
        <f t="shared" si="11"/>
        <v>13.725</v>
      </c>
      <c r="AK39" s="24">
        <f t="shared" si="16"/>
        <v>100</v>
      </c>
      <c r="AL39" s="24">
        <f t="shared" si="17"/>
        <v>105.78034682080926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23.99</v>
      </c>
      <c r="D40" s="27">
        <v>44.99</v>
      </c>
      <c r="E40" s="44">
        <v>23.99</v>
      </c>
      <c r="F40" s="27">
        <v>44.99</v>
      </c>
      <c r="G40" s="3">
        <f t="shared" si="0"/>
        <v>100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6"/>
        <v>100</v>
      </c>
      <c r="AF40" s="3">
        <f t="shared" si="7"/>
        <v>100</v>
      </c>
      <c r="AG40" s="23">
        <f t="shared" si="8"/>
        <v>16.996666666666666</v>
      </c>
      <c r="AH40" s="23">
        <f t="shared" si="9"/>
        <v>23.99666666666667</v>
      </c>
      <c r="AI40" s="23">
        <f t="shared" si="10"/>
        <v>16.996666666666666</v>
      </c>
      <c r="AJ40" s="23">
        <f t="shared" si="11"/>
        <v>23.99666666666667</v>
      </c>
      <c r="AK40" s="24">
        <f t="shared" si="16"/>
        <v>100</v>
      </c>
      <c r="AL40" s="24">
        <f t="shared" si="17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155.9</v>
      </c>
      <c r="D41" s="27">
        <v>159.99</v>
      </c>
      <c r="E41" s="44">
        <v>155.9</v>
      </c>
      <c r="F41" s="27">
        <v>159.99</v>
      </c>
      <c r="G41" s="3">
        <f t="shared" si="0"/>
        <v>100</v>
      </c>
      <c r="H41" s="3">
        <f t="shared" si="1"/>
        <v>100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120</v>
      </c>
      <c r="P41" s="27">
        <v>188</v>
      </c>
      <c r="Q41" s="44">
        <v>120</v>
      </c>
      <c r="R41" s="27">
        <v>188</v>
      </c>
      <c r="S41" s="3">
        <f t="shared" si="14"/>
        <v>100</v>
      </c>
      <c r="T41" s="3">
        <f t="shared" si="15"/>
        <v>100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6"/>
        <v>100</v>
      </c>
      <c r="AF41" s="3">
        <f t="shared" si="7"/>
        <v>100</v>
      </c>
      <c r="AG41" s="23">
        <f t="shared" si="8"/>
        <v>111.97499999999999</v>
      </c>
      <c r="AH41" s="23">
        <f t="shared" si="9"/>
        <v>144.9975</v>
      </c>
      <c r="AI41" s="23">
        <f t="shared" si="10"/>
        <v>111.97499999999999</v>
      </c>
      <c r="AJ41" s="23">
        <f t="shared" si="11"/>
        <v>144.9975</v>
      </c>
      <c r="AK41" s="24">
        <f t="shared" si="16"/>
        <v>100</v>
      </c>
      <c r="AL41" s="24">
        <f t="shared" si="17"/>
        <v>100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178.9</v>
      </c>
      <c r="D42" s="27">
        <v>187</v>
      </c>
      <c r="E42" s="44">
        <v>178.9</v>
      </c>
      <c r="F42" s="27">
        <v>187</v>
      </c>
      <c r="G42" s="3">
        <f t="shared" si="0"/>
        <v>100</v>
      </c>
      <c r="H42" s="3">
        <f t="shared" si="1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240</v>
      </c>
      <c r="Q42" s="44">
        <v>200</v>
      </c>
      <c r="R42" s="27">
        <v>240</v>
      </c>
      <c r="S42" s="3">
        <f t="shared" si="14"/>
        <v>100</v>
      </c>
      <c r="T42" s="3">
        <f t="shared" si="15"/>
        <v>100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6"/>
        <v>100</v>
      </c>
      <c r="AF42" s="3">
        <f t="shared" si="7"/>
        <v>100</v>
      </c>
      <c r="AG42" s="23">
        <f t="shared" si="8"/>
        <v>143.97499999999999</v>
      </c>
      <c r="AH42" s="23">
        <f t="shared" si="9"/>
        <v>164.75</v>
      </c>
      <c r="AI42" s="23">
        <f t="shared" si="10"/>
        <v>143.97499999999999</v>
      </c>
      <c r="AJ42" s="23">
        <f t="shared" si="11"/>
        <v>164.75</v>
      </c>
      <c r="AK42" s="24">
        <f t="shared" si="16"/>
        <v>100</v>
      </c>
      <c r="AL42" s="24">
        <f t="shared" si="17"/>
        <v>100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221.99</v>
      </c>
      <c r="E43" s="44">
        <v>219.9</v>
      </c>
      <c r="F43" s="27">
        <v>221.99</v>
      </c>
      <c r="G43" s="3">
        <f t="shared" si="0"/>
        <v>100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210</v>
      </c>
      <c r="P43" s="27">
        <v>220</v>
      </c>
      <c r="Q43" s="44">
        <v>210</v>
      </c>
      <c r="R43" s="27">
        <v>220</v>
      </c>
      <c r="S43" s="3">
        <f t="shared" si="14"/>
        <v>100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210</v>
      </c>
      <c r="AB43" s="27">
        <v>250</v>
      </c>
      <c r="AC43" s="27">
        <v>210</v>
      </c>
      <c r="AD43" s="27">
        <v>230</v>
      </c>
      <c r="AE43" s="3">
        <f t="shared" si="6"/>
        <v>100</v>
      </c>
      <c r="AF43" s="3">
        <f t="shared" si="7"/>
        <v>92</v>
      </c>
      <c r="AG43" s="23">
        <f t="shared" si="8"/>
        <v>160.47499999999999</v>
      </c>
      <c r="AH43" s="23">
        <f t="shared" si="9"/>
        <v>173.4975</v>
      </c>
      <c r="AI43" s="23">
        <f t="shared" si="10"/>
        <v>160.47499999999999</v>
      </c>
      <c r="AJ43" s="23">
        <f t="shared" si="11"/>
        <v>168.4975</v>
      </c>
      <c r="AK43" s="24">
        <f t="shared" si="16"/>
        <v>100</v>
      </c>
      <c r="AL43" s="24">
        <f t="shared" si="17"/>
        <v>97.118114093863028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60.99</v>
      </c>
      <c r="D44" s="27">
        <v>129.99</v>
      </c>
      <c r="E44" s="44">
        <v>65.989999999999995</v>
      </c>
      <c r="F44" s="27">
        <v>129.99</v>
      </c>
      <c r="G44" s="3">
        <f t="shared" si="0"/>
        <v>108.19806525659943</v>
      </c>
      <c r="H44" s="3">
        <f t="shared" si="1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75</v>
      </c>
      <c r="R44" s="27">
        <v>80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50</v>
      </c>
      <c r="AB44" s="27">
        <v>85</v>
      </c>
      <c r="AC44" s="27">
        <v>55</v>
      </c>
      <c r="AD44" s="27">
        <v>87</v>
      </c>
      <c r="AE44" s="3">
        <f t="shared" si="6"/>
        <v>110.00000000000001</v>
      </c>
      <c r="AF44" s="3">
        <f t="shared" si="7"/>
        <v>102.35294117647058</v>
      </c>
      <c r="AG44" s="23">
        <f t="shared" si="8"/>
        <v>46.997500000000002</v>
      </c>
      <c r="AH44" s="23">
        <f t="shared" si="9"/>
        <v>74.247500000000002</v>
      </c>
      <c r="AI44" s="23">
        <f t="shared" si="10"/>
        <v>49.497500000000002</v>
      </c>
      <c r="AJ44" s="23">
        <f t="shared" si="11"/>
        <v>74.747500000000002</v>
      </c>
      <c r="AK44" s="24">
        <f t="shared" si="16"/>
        <v>105.31943188467471</v>
      </c>
      <c r="AL44" s="24">
        <f t="shared" si="17"/>
        <v>100.67342334758746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77.989999999999995</v>
      </c>
      <c r="E45" s="44">
        <v>65.989999999999995</v>
      </c>
      <c r="F45" s="27">
        <v>79.989999999999995</v>
      </c>
      <c r="G45" s="3">
        <f t="shared" si="0"/>
        <v>103.27073552425665</v>
      </c>
      <c r="H45" s="3">
        <f t="shared" si="1"/>
        <v>102.56443133735094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85</v>
      </c>
      <c r="P45" s="27">
        <v>85</v>
      </c>
      <c r="Q45" s="44">
        <v>85</v>
      </c>
      <c r="R45" s="27">
        <v>85</v>
      </c>
      <c r="S45" s="3">
        <f t="shared" si="14"/>
        <v>100</v>
      </c>
      <c r="T45" s="3">
        <f t="shared" si="15"/>
        <v>100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80</v>
      </c>
      <c r="AC45" s="27">
        <v>80</v>
      </c>
      <c r="AD45" s="27">
        <v>86</v>
      </c>
      <c r="AE45" s="3">
        <f t="shared" si="6"/>
        <v>100</v>
      </c>
      <c r="AF45" s="3">
        <f t="shared" si="7"/>
        <v>107.5</v>
      </c>
      <c r="AG45" s="23">
        <f t="shared" si="8"/>
        <v>57.725000000000001</v>
      </c>
      <c r="AH45" s="23">
        <f t="shared" si="9"/>
        <v>61.247500000000002</v>
      </c>
      <c r="AI45" s="23">
        <f t="shared" si="10"/>
        <v>58.247500000000002</v>
      </c>
      <c r="AJ45" s="23">
        <f t="shared" si="11"/>
        <v>63.247500000000002</v>
      </c>
      <c r="AK45" s="24">
        <f t="shared" si="16"/>
        <v>100.90515374621047</v>
      </c>
      <c r="AL45" s="24">
        <f t="shared" si="17"/>
        <v>103.26543940569002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218</v>
      </c>
      <c r="E46" s="44">
        <v>188.9</v>
      </c>
      <c r="F46" s="27">
        <v>218</v>
      </c>
      <c r="G46" s="3">
        <f t="shared" si="0"/>
        <v>100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6"/>
        <v>100</v>
      </c>
      <c r="AF46" s="3">
        <f t="shared" si="7"/>
        <v>100</v>
      </c>
      <c r="AG46" s="23">
        <f t="shared" si="8"/>
        <v>116.3</v>
      </c>
      <c r="AH46" s="23">
        <f t="shared" si="9"/>
        <v>126.66666666666667</v>
      </c>
      <c r="AI46" s="23">
        <f t="shared" si="10"/>
        <v>116.3</v>
      </c>
      <c r="AJ46" s="23">
        <f t="shared" si="11"/>
        <v>126.66666666666667</v>
      </c>
      <c r="AK46" s="24">
        <f t="shared" si="16"/>
        <v>100</v>
      </c>
      <c r="AL46" s="24">
        <f t="shared" si="17"/>
        <v>100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73.900000000000006</v>
      </c>
      <c r="D47" s="27">
        <v>81</v>
      </c>
      <c r="E47" s="44">
        <v>73.900000000000006</v>
      </c>
      <c r="F47" s="27">
        <v>81</v>
      </c>
      <c r="G47" s="3">
        <f t="shared" si="0"/>
        <v>100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100</v>
      </c>
      <c r="P47" s="27">
        <v>138</v>
      </c>
      <c r="Q47" s="44">
        <v>100</v>
      </c>
      <c r="R47" s="27">
        <v>138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125</v>
      </c>
      <c r="AC47" s="27">
        <v>90</v>
      </c>
      <c r="AD47" s="27">
        <v>126</v>
      </c>
      <c r="AE47" s="3">
        <f t="shared" si="6"/>
        <v>100</v>
      </c>
      <c r="AF47" s="3">
        <f t="shared" si="7"/>
        <v>100.8</v>
      </c>
      <c r="AG47" s="23">
        <f t="shared" si="8"/>
        <v>66.474999999999994</v>
      </c>
      <c r="AH47" s="23">
        <f t="shared" si="9"/>
        <v>86.5</v>
      </c>
      <c r="AI47" s="23">
        <f t="shared" si="10"/>
        <v>66.474999999999994</v>
      </c>
      <c r="AJ47" s="23">
        <f t="shared" si="11"/>
        <v>86.75</v>
      </c>
      <c r="AK47" s="24">
        <f t="shared" si="16"/>
        <v>100</v>
      </c>
      <c r="AL47" s="24">
        <f t="shared" si="17"/>
        <v>100.28901734104045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93.2</v>
      </c>
      <c r="D48" s="27">
        <v>76.59</v>
      </c>
      <c r="E48" s="44">
        <v>93.2</v>
      </c>
      <c r="F48" s="27">
        <v>76.59</v>
      </c>
      <c r="G48" s="3">
        <f t="shared" si="0"/>
        <v>100</v>
      </c>
      <c r="H48" s="3">
        <f t="shared" si="1"/>
        <v>100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125</v>
      </c>
      <c r="P48" s="27">
        <v>163</v>
      </c>
      <c r="Q48" s="44">
        <v>125</v>
      </c>
      <c r="R48" s="27">
        <v>163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80</v>
      </c>
      <c r="AB48" s="27">
        <v>116</v>
      </c>
      <c r="AC48" s="27">
        <v>80</v>
      </c>
      <c r="AD48" s="27">
        <v>119</v>
      </c>
      <c r="AE48" s="3">
        <f t="shared" si="6"/>
        <v>100</v>
      </c>
      <c r="AF48" s="3">
        <f t="shared" si="7"/>
        <v>102.58620689655173</v>
      </c>
      <c r="AG48" s="23">
        <f t="shared" si="8"/>
        <v>75.05</v>
      </c>
      <c r="AH48" s="23">
        <f t="shared" si="9"/>
        <v>89.397500000000008</v>
      </c>
      <c r="AI48" s="23">
        <f t="shared" si="10"/>
        <v>75.05</v>
      </c>
      <c r="AJ48" s="23">
        <f t="shared" si="11"/>
        <v>90.147500000000008</v>
      </c>
      <c r="AK48" s="24">
        <f t="shared" si="16"/>
        <v>100</v>
      </c>
      <c r="AL48" s="24">
        <f t="shared" si="17"/>
        <v>100.83894963505691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69.989999999999995</v>
      </c>
      <c r="E49" s="44">
        <v>58.99</v>
      </c>
      <c r="F49" s="27">
        <v>69.989999999999995</v>
      </c>
      <c r="G49" s="3">
        <f t="shared" si="0"/>
        <v>100</v>
      </c>
      <c r="H49" s="3">
        <f t="shared" si="1"/>
        <v>100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77</v>
      </c>
      <c r="Q49" s="44">
        <v>75</v>
      </c>
      <c r="R49" s="27">
        <v>77</v>
      </c>
      <c r="S49" s="3">
        <f t="shared" si="14"/>
        <v>100</v>
      </c>
      <c r="T49" s="3">
        <f t="shared" si="15"/>
        <v>100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80</v>
      </c>
      <c r="AB49" s="27">
        <v>80</v>
      </c>
      <c r="AC49" s="27">
        <v>85</v>
      </c>
      <c r="AD49" s="27">
        <v>87</v>
      </c>
      <c r="AE49" s="3">
        <f t="shared" si="6"/>
        <v>106.25</v>
      </c>
      <c r="AF49" s="3">
        <f t="shared" si="7"/>
        <v>108.74999999999999</v>
      </c>
      <c r="AG49" s="23">
        <f t="shared" si="8"/>
        <v>53.997500000000002</v>
      </c>
      <c r="AH49" s="23">
        <f t="shared" si="9"/>
        <v>57.247500000000002</v>
      </c>
      <c r="AI49" s="23">
        <f t="shared" si="10"/>
        <v>55.247500000000002</v>
      </c>
      <c r="AJ49" s="23">
        <f t="shared" si="11"/>
        <v>58.997500000000002</v>
      </c>
      <c r="AK49" s="24">
        <f t="shared" si="16"/>
        <v>102.31492198712904</v>
      </c>
      <c r="AL49" s="24">
        <f t="shared" si="17"/>
        <v>103.05690204812437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27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42.5</v>
      </c>
      <c r="D51" s="27">
        <v>42.95</v>
      </c>
      <c r="E51" s="27">
        <v>43.35</v>
      </c>
      <c r="F51" s="27">
        <v>43.45</v>
      </c>
      <c r="G51" s="3">
        <f t="shared" si="0"/>
        <v>102</v>
      </c>
      <c r="H51" s="3">
        <f t="shared" si="1"/>
        <v>101.16414435389989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42</v>
      </c>
      <c r="P51" s="27">
        <v>42.9</v>
      </c>
      <c r="Q51" s="27">
        <v>42.15</v>
      </c>
      <c r="R51" s="27">
        <v>43</v>
      </c>
      <c r="S51" s="3">
        <f t="shared" si="14"/>
        <v>100.35714285714286</v>
      </c>
      <c r="T51" s="3">
        <f t="shared" si="15"/>
        <v>100.23310023310023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si="8"/>
        <v>28.833333333333332</v>
      </c>
      <c r="AH51" s="23">
        <f t="shared" si="9"/>
        <v>29.283333333333331</v>
      </c>
      <c r="AI51" s="23">
        <f t="shared" si="10"/>
        <v>29.166666666666668</v>
      </c>
      <c r="AJ51" s="23">
        <f t="shared" si="11"/>
        <v>29.483333333333334</v>
      </c>
      <c r="AK51" s="24">
        <f t="shared" si="16"/>
        <v>101.15606936416187</v>
      </c>
      <c r="AL51" s="24">
        <f t="shared" si="17"/>
        <v>100.68298235628914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46.55</v>
      </c>
      <c r="D52" s="27">
        <v>47</v>
      </c>
      <c r="E52" s="27">
        <v>46.6</v>
      </c>
      <c r="F52" s="27">
        <v>47.15</v>
      </c>
      <c r="G52" s="3">
        <f t="shared" si="0"/>
        <v>100.10741138560688</v>
      </c>
      <c r="H52" s="3">
        <f t="shared" si="1"/>
        <v>100.31914893617019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45</v>
      </c>
      <c r="P52" s="27">
        <v>46.5</v>
      </c>
      <c r="Q52" s="27">
        <v>45.2</v>
      </c>
      <c r="R52" s="27">
        <v>46.7</v>
      </c>
      <c r="S52" s="3">
        <f t="shared" si="14"/>
        <v>100.44444444444444</v>
      </c>
      <c r="T52" s="3">
        <f t="shared" si="15"/>
        <v>100.43010752688173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8"/>
        <v>31.183333333333334</v>
      </c>
      <c r="AH52" s="23">
        <f t="shared" si="9"/>
        <v>31.833333333333332</v>
      </c>
      <c r="AI52" s="23">
        <f t="shared" si="10"/>
        <v>31.266666666666669</v>
      </c>
      <c r="AJ52" s="23">
        <f t="shared" si="11"/>
        <v>31.95</v>
      </c>
      <c r="AK52" s="24">
        <f t="shared" si="16"/>
        <v>100.26723677177981</v>
      </c>
      <c r="AL52" s="24">
        <f t="shared" si="17"/>
        <v>100.36649214659685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47.5</v>
      </c>
      <c r="D53" s="27">
        <v>47.6</v>
      </c>
      <c r="E53" s="27">
        <v>47.6</v>
      </c>
      <c r="F53" s="27">
        <v>47.7</v>
      </c>
      <c r="G53" s="3">
        <f t="shared" si="0"/>
        <v>100.21052631578948</v>
      </c>
      <c r="H53" s="3">
        <f t="shared" si="1"/>
        <v>100.21008403361344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44.5</v>
      </c>
      <c r="P53" s="27">
        <v>47.3</v>
      </c>
      <c r="Q53" s="27">
        <v>44.55</v>
      </c>
      <c r="R53" s="27">
        <v>47.4</v>
      </c>
      <c r="S53" s="3">
        <f t="shared" si="14"/>
        <v>100.11235955056179</v>
      </c>
      <c r="T53" s="3">
        <f t="shared" si="15"/>
        <v>100.21141649048626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8"/>
        <v>31.333333333333332</v>
      </c>
      <c r="AH53" s="23">
        <f t="shared" si="9"/>
        <v>32.300000000000004</v>
      </c>
      <c r="AI53" s="23">
        <f t="shared" si="10"/>
        <v>31.383333333333336</v>
      </c>
      <c r="AJ53" s="23">
        <f t="shared" si="11"/>
        <v>32.366666666666667</v>
      </c>
      <c r="AK53" s="24">
        <f t="shared" si="16"/>
        <v>100.15957446808513</v>
      </c>
      <c r="AL53" s="24">
        <f t="shared" si="17"/>
        <v>100.2063983488132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2021-02-18T11:57:44Z</cp:lastPrinted>
  <dcterms:created xsi:type="dcterms:W3CDTF">2019-04-12T12:49:31Z</dcterms:created>
  <dcterms:modified xsi:type="dcterms:W3CDTF">2021-03-30T07:40:18Z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